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горизонтально'!$I$81</definedName>
    <definedName name="allow_energy">'Время горизонтально'!$F$81</definedName>
    <definedName name="calc_with">'Время горизонтально'!$E$81</definedName>
    <definedName name="energy">'Время горизонтально'!$AA$4</definedName>
    <definedName name="group">'Время горизонтально'!$B$5</definedName>
    <definedName name="interval">'Время горизонтально'!$D$81</definedName>
    <definedName name="is_group">'Время горизонтально'!$G$81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горизонтально'!$H$81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6" i="1"/>
  <c r="W26" i="1"/>
  <c r="X26" i="1"/>
  <c r="Y26" i="1"/>
  <c r="Z26" i="1"/>
  <c r="K26" i="1"/>
  <c r="L26" i="1"/>
  <c r="M26" i="1"/>
  <c r="N26" i="1"/>
  <c r="O26" i="1"/>
  <c r="P26" i="1"/>
  <c r="Q26" i="1"/>
  <c r="R26" i="1"/>
  <c r="S26" i="1"/>
  <c r="T26" i="1"/>
  <c r="U26" i="1"/>
  <c r="V26" i="1"/>
  <c r="D26" i="1"/>
  <c r="E26" i="1"/>
  <c r="F26" i="1"/>
  <c r="G26" i="1"/>
  <c r="H26" i="1"/>
  <c r="I26" i="1"/>
  <c r="J26" i="1"/>
  <c r="C26" i="1"/>
</calcChain>
</file>

<file path=xl/sharedStrings.xml><?xml version="1.0" encoding="utf-8"?>
<sst xmlns="http://schemas.openxmlformats.org/spreadsheetml/2006/main" count="84" uniqueCount="58">
  <si>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</si>
  <si>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</si>
  <si>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</si>
  <si>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</si>
  <si>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</si>
  <si>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</si>
  <si>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</si>
  <si>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</si>
  <si>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</si>
  <si>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</si>
  <si>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</si>
  <si>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</si>
  <si>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</si>
  <si>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</si>
  <si>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</si>
  <si>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</si>
  <si>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</si>
  <si>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</si>
  <si>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</si>
  <si>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</si>
  <si>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</si>
  <si>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</si>
  <si>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</si>
  <si>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</si>
  <si>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</si>
  <si>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</si>
  <si>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</si>
  <si>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</si>
  <si>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</si>
  <si>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</si>
  <si>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</si>
  <si>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</si>
  <si>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</si>
  <si>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</si>
  <si>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</si>
  <si>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</si>
  <si>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110 кВ Ферапонтово</t>
  </si>
  <si>
    <t xml:space="preserve"> 0,4 Ферапонтово ТСН 1 ао RS</t>
  </si>
  <si>
    <t xml:space="preserve"> 0,4 Ферапонтово ТСН 2 ао RS</t>
  </si>
  <si>
    <t xml:space="preserve"> 0,4 Ферапонтово-Дежурный ао RS</t>
  </si>
  <si>
    <t xml:space="preserve"> 0,4 Ферапонтово-Полигон ао RS</t>
  </si>
  <si>
    <t xml:space="preserve"> 10 Ферапонтово Т 1 ао RS</t>
  </si>
  <si>
    <t xml:space="preserve"> 10 Ферапонтово Т 1 ап RS</t>
  </si>
  <si>
    <t xml:space="preserve"> 10 Ферапонтово Т 2 ао RS</t>
  </si>
  <si>
    <t xml:space="preserve"> 10 Ферапонтово Т 2 ап RS</t>
  </si>
  <si>
    <t xml:space="preserve"> 10 Ферапонтово-Борбушино ао RS</t>
  </si>
  <si>
    <t xml:space="preserve"> 10 Ферапонтово-Глебовская ао RS</t>
  </si>
  <si>
    <t xml:space="preserve"> 10 Ферапонтово-Музей ао RS</t>
  </si>
  <si>
    <t xml:space="preserve"> 10 Ферапонтово-Устье ао RS</t>
  </si>
  <si>
    <t xml:space="preserve"> 10 Ферапонтово-Ферапонтово ао RS</t>
  </si>
  <si>
    <t xml:space="preserve"> 10 Ферапонтово-Яршево ао RS</t>
  </si>
  <si>
    <t xml:space="preserve"> 110 Ферапонтово Т 1 ао RS</t>
  </si>
  <si>
    <t xml:space="preserve"> 110 Ферапонтово Т 1 ап RS</t>
  </si>
  <si>
    <t xml:space="preserve"> 110 Ферапонтово Т 2 ао RS</t>
  </si>
  <si>
    <t xml:space="preserve"> 110 Ферапонтово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</si>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</sst>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1"/>
  <sheetViews>
    <sheetView tabSelected="1" topLeftCell="B1" zoomScaleNormal="100" zoomScaleSheetLayoutView="100" workbookViewId="0">
      <selection activeCell="E37" sqref="E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3.2000000000000001E-2</v>
      </c>
      <c r="F9" s="15">
        <v>0</v>
      </c>
      <c r="G9" s="15">
        <v>0</v>
      </c>
      <c r="H9" s="15">
        <v>0</v>
      </c>
      <c r="I9" s="15">
        <v>3.2000000000000001E-2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6.4000000000000001E-2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64.2</v>
      </c>
      <c r="D13" s="15">
        <v>69</v>
      </c>
      <c r="E13" s="15">
        <v>68.400000000000006</v>
      </c>
      <c r="F13" s="15">
        <v>63.6</v>
      </c>
      <c r="G13" s="15">
        <v>61.800000000000004</v>
      </c>
      <c r="H13" s="15">
        <v>64.8</v>
      </c>
      <c r="I13" s="15">
        <v>63</v>
      </c>
      <c r="J13" s="15">
        <v>61.2</v>
      </c>
      <c r="K13" s="15">
        <v>56.4</v>
      </c>
      <c r="L13" s="16">
        <v>56.4</v>
      </c>
      <c r="M13" s="16">
        <v>68.400000000000006</v>
      </c>
      <c r="N13" s="16">
        <v>61.800000000000004</v>
      </c>
      <c r="O13" s="16">
        <v>63.6</v>
      </c>
      <c r="P13" s="16">
        <v>58.800000000000004</v>
      </c>
      <c r="Q13" s="16">
        <v>57.6</v>
      </c>
      <c r="R13" s="16">
        <v>62.4</v>
      </c>
      <c r="S13" s="16">
        <v>55.2</v>
      </c>
      <c r="T13" s="16">
        <v>60.6</v>
      </c>
      <c r="U13" s="16">
        <v>64.8</v>
      </c>
      <c r="V13" s="16">
        <v>64.2</v>
      </c>
      <c r="W13" s="16">
        <v>63</v>
      </c>
      <c r="X13" s="16">
        <v>64.2</v>
      </c>
      <c r="Y13" s="16">
        <v>67.2</v>
      </c>
      <c r="Z13" s="55">
        <v>67.2</v>
      </c>
      <c r="AA13" s="65">
        <v>1507.8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136.80000000000001</v>
      </c>
      <c r="D15" s="15">
        <v>140.4</v>
      </c>
      <c r="E15" s="15">
        <v>139.80000000000001</v>
      </c>
      <c r="F15" s="15">
        <v>137.4</v>
      </c>
      <c r="G15" s="15">
        <v>135</v>
      </c>
      <c r="H15" s="15">
        <v>133.80000000000001</v>
      </c>
      <c r="I15" s="15">
        <v>127.8</v>
      </c>
      <c r="J15" s="15">
        <v>123.60000000000001</v>
      </c>
      <c r="K15" s="15">
        <v>116.4</v>
      </c>
      <c r="L15" s="16">
        <v>120.60000000000001</v>
      </c>
      <c r="M15" s="16">
        <v>126.60000000000001</v>
      </c>
      <c r="N15" s="16">
        <v>126.60000000000001</v>
      </c>
      <c r="O15" s="16">
        <v>129.6</v>
      </c>
      <c r="P15" s="16">
        <v>131.4</v>
      </c>
      <c r="Q15" s="16">
        <v>123</v>
      </c>
      <c r="R15" s="16">
        <v>118.8</v>
      </c>
      <c r="S15" s="16">
        <v>118.8</v>
      </c>
      <c r="T15" s="16">
        <v>124.8</v>
      </c>
      <c r="U15" s="16">
        <v>125.4</v>
      </c>
      <c r="V15" s="16">
        <v>130.80000000000001</v>
      </c>
      <c r="W15" s="16">
        <v>132</v>
      </c>
      <c r="X15" s="16">
        <v>136.80000000000001</v>
      </c>
      <c r="Y15" s="16">
        <v>144.6</v>
      </c>
      <c r="Z15" s="55">
        <v>144</v>
      </c>
      <c r="AA15" s="65">
        <v>3124.8000000000006</v>
      </c>
    </row>
    <row r="16" spans="1:27" x14ac:dyDescent="0.2">
      <c r="A16" s="7"/>
      <c r="B16" s="8" t="s">
        <v>45</v>
      </c>
      <c r="C16" s="14">
        <v>63.4</v>
      </c>
      <c r="D16" s="15">
        <v>64.599999999999994</v>
      </c>
      <c r="E16" s="15">
        <v>64.599999999999994</v>
      </c>
      <c r="F16" s="15">
        <v>63.6</v>
      </c>
      <c r="G16" s="15">
        <v>61.6</v>
      </c>
      <c r="H16" s="15">
        <v>61.6</v>
      </c>
      <c r="I16" s="15">
        <v>57.800000000000004</v>
      </c>
      <c r="J16" s="15">
        <v>56.2</v>
      </c>
      <c r="K16" s="15">
        <v>51.4</v>
      </c>
      <c r="L16" s="16">
        <v>52.800000000000004</v>
      </c>
      <c r="M16" s="16">
        <v>58.4</v>
      </c>
      <c r="N16" s="16">
        <v>57.6</v>
      </c>
      <c r="O16" s="16">
        <v>57.6</v>
      </c>
      <c r="P16" s="16">
        <v>60.800000000000004</v>
      </c>
      <c r="Q16" s="16">
        <v>55.2</v>
      </c>
      <c r="R16" s="16">
        <v>52.6</v>
      </c>
      <c r="S16" s="16">
        <v>51.2</v>
      </c>
      <c r="T16" s="16">
        <v>53.800000000000004</v>
      </c>
      <c r="U16" s="16">
        <v>55.4</v>
      </c>
      <c r="V16" s="16">
        <v>58</v>
      </c>
      <c r="W16" s="16">
        <v>60</v>
      </c>
      <c r="X16" s="16">
        <v>62.6</v>
      </c>
      <c r="Y16" s="16">
        <v>66.599999999999994</v>
      </c>
      <c r="Z16" s="55">
        <v>67.599999999999994</v>
      </c>
      <c r="AA16" s="65">
        <v>1415</v>
      </c>
    </row>
    <row r="17" spans="1:27" x14ac:dyDescent="0.2">
      <c r="A17" s="7"/>
      <c r="B17" s="8" t="s">
        <v>46</v>
      </c>
      <c r="C17" s="14">
        <v>46.2</v>
      </c>
      <c r="D17" s="15">
        <v>46.4</v>
      </c>
      <c r="E17" s="15">
        <v>46.800000000000004</v>
      </c>
      <c r="F17" s="15">
        <v>46</v>
      </c>
      <c r="G17" s="15">
        <v>43.800000000000004</v>
      </c>
      <c r="H17" s="15">
        <v>44</v>
      </c>
      <c r="I17" s="15">
        <v>42.2</v>
      </c>
      <c r="J17" s="15">
        <v>42.6</v>
      </c>
      <c r="K17" s="15">
        <v>39.800000000000004</v>
      </c>
      <c r="L17" s="16">
        <v>39.4</v>
      </c>
      <c r="M17" s="16">
        <v>41.4</v>
      </c>
      <c r="N17" s="16">
        <v>41</v>
      </c>
      <c r="O17" s="16">
        <v>43.800000000000004</v>
      </c>
      <c r="P17" s="16">
        <v>41.6</v>
      </c>
      <c r="Q17" s="16">
        <v>39.800000000000004</v>
      </c>
      <c r="R17" s="16">
        <v>40</v>
      </c>
      <c r="S17" s="16">
        <v>39</v>
      </c>
      <c r="T17" s="16">
        <v>42</v>
      </c>
      <c r="U17" s="16">
        <v>44.4</v>
      </c>
      <c r="V17" s="16">
        <v>44.6</v>
      </c>
      <c r="W17" s="16">
        <v>45</v>
      </c>
      <c r="X17" s="16">
        <v>46.4</v>
      </c>
      <c r="Y17" s="16">
        <v>48.2</v>
      </c>
      <c r="Z17" s="55">
        <v>48</v>
      </c>
      <c r="AA17" s="65">
        <v>1042.4000000000001</v>
      </c>
    </row>
    <row r="18" spans="1:27" x14ac:dyDescent="0.2">
      <c r="A18" s="7"/>
      <c r="B18" s="8" t="s">
        <v>47</v>
      </c>
      <c r="C18" s="14">
        <v>1</v>
      </c>
      <c r="D18" s="15">
        <v>1.2</v>
      </c>
      <c r="E18" s="15">
        <v>1.4000000000000001</v>
      </c>
      <c r="F18" s="15">
        <v>1</v>
      </c>
      <c r="G18" s="15">
        <v>1.2</v>
      </c>
      <c r="H18" s="15">
        <v>1</v>
      </c>
      <c r="I18" s="15">
        <v>1</v>
      </c>
      <c r="J18" s="15">
        <v>1</v>
      </c>
      <c r="K18" s="15">
        <v>1.6</v>
      </c>
      <c r="L18" s="16">
        <v>2.6</v>
      </c>
      <c r="M18" s="16">
        <v>2.4</v>
      </c>
      <c r="N18" s="16">
        <v>2.4</v>
      </c>
      <c r="O18" s="16">
        <v>3</v>
      </c>
      <c r="P18" s="16">
        <v>2.8000000000000003</v>
      </c>
      <c r="Q18" s="16">
        <v>2.4</v>
      </c>
      <c r="R18" s="16">
        <v>2.2000000000000002</v>
      </c>
      <c r="S18" s="16">
        <v>3.8000000000000003</v>
      </c>
      <c r="T18" s="16">
        <v>2.8000000000000003</v>
      </c>
      <c r="U18" s="16">
        <v>1.4000000000000001</v>
      </c>
      <c r="V18" s="16">
        <v>1</v>
      </c>
      <c r="W18" s="16">
        <v>1</v>
      </c>
      <c r="X18" s="16">
        <v>1.2</v>
      </c>
      <c r="Y18" s="16">
        <v>1.6</v>
      </c>
      <c r="Z18" s="55">
        <v>0.8</v>
      </c>
      <c r="AA18" s="65">
        <v>41.8</v>
      </c>
    </row>
    <row r="19" spans="1:27" x14ac:dyDescent="0.2">
      <c r="A19" s="7"/>
      <c r="B19" s="8" t="s">
        <v>48</v>
      </c>
      <c r="C19" s="14">
        <v>8</v>
      </c>
      <c r="D19" s="15">
        <v>8.1999999999999993</v>
      </c>
      <c r="E19" s="15">
        <v>8</v>
      </c>
      <c r="F19" s="15">
        <v>8</v>
      </c>
      <c r="G19" s="15">
        <v>8</v>
      </c>
      <c r="H19" s="15">
        <v>8</v>
      </c>
      <c r="I19" s="15">
        <v>7.6000000000000005</v>
      </c>
      <c r="J19" s="15">
        <v>7.2</v>
      </c>
      <c r="K19" s="15">
        <v>7</v>
      </c>
      <c r="L19" s="16">
        <v>6.2</v>
      </c>
      <c r="M19" s="16">
        <v>6.2</v>
      </c>
      <c r="N19" s="16">
        <v>6</v>
      </c>
      <c r="O19" s="16">
        <v>6.8</v>
      </c>
      <c r="P19" s="16">
        <v>6.4</v>
      </c>
      <c r="Q19" s="16">
        <v>6.4</v>
      </c>
      <c r="R19" s="16">
        <v>7.8</v>
      </c>
      <c r="S19" s="16">
        <v>8</v>
      </c>
      <c r="T19" s="16">
        <v>8.1999999999999993</v>
      </c>
      <c r="U19" s="16">
        <v>8</v>
      </c>
      <c r="V19" s="16">
        <v>8.1999999999999993</v>
      </c>
      <c r="W19" s="16">
        <v>8.4</v>
      </c>
      <c r="X19" s="16">
        <v>8.6</v>
      </c>
      <c r="Y19" s="16">
        <v>9.2000000000000011</v>
      </c>
      <c r="Z19" s="55">
        <v>8.8000000000000007</v>
      </c>
      <c r="AA19" s="65">
        <v>183.2</v>
      </c>
    </row>
    <row r="20" spans="1:27" x14ac:dyDescent="0.2">
      <c r="A20" s="7"/>
      <c r="B20" s="8" t="s">
        <v>49</v>
      </c>
      <c r="C20" s="14">
        <v>73.8</v>
      </c>
      <c r="D20" s="15">
        <v>76.600000000000009</v>
      </c>
      <c r="E20" s="15">
        <v>75.400000000000006</v>
      </c>
      <c r="F20" s="15">
        <v>74.8</v>
      </c>
      <c r="G20" s="15">
        <v>73.400000000000006</v>
      </c>
      <c r="H20" s="15">
        <v>73.400000000000006</v>
      </c>
      <c r="I20" s="15">
        <v>70.400000000000006</v>
      </c>
      <c r="J20" s="15">
        <v>68</v>
      </c>
      <c r="K20" s="15">
        <v>66</v>
      </c>
      <c r="L20" s="16">
        <v>67.400000000000006</v>
      </c>
      <c r="M20" s="16">
        <v>68.400000000000006</v>
      </c>
      <c r="N20" s="16">
        <v>68.600000000000009</v>
      </c>
      <c r="O20" s="16">
        <v>71.8</v>
      </c>
      <c r="P20" s="16">
        <v>70</v>
      </c>
      <c r="Q20" s="16">
        <v>67.400000000000006</v>
      </c>
      <c r="R20" s="16">
        <v>66.8</v>
      </c>
      <c r="S20" s="16">
        <v>66.8</v>
      </c>
      <c r="T20" s="16">
        <v>70.600000000000009</v>
      </c>
      <c r="U20" s="16">
        <v>71.600000000000009</v>
      </c>
      <c r="V20" s="16">
        <v>73.400000000000006</v>
      </c>
      <c r="W20" s="16">
        <v>73.2</v>
      </c>
      <c r="X20" s="16">
        <v>75</v>
      </c>
      <c r="Y20" s="16">
        <v>78.2</v>
      </c>
      <c r="Z20" s="55">
        <v>76.8</v>
      </c>
      <c r="AA20" s="65">
        <v>1717.7999999999997</v>
      </c>
    </row>
    <row r="21" spans="1:27" x14ac:dyDescent="0.2">
      <c r="A21" s="7"/>
      <c r="B21" s="8" t="s">
        <v>50</v>
      </c>
      <c r="C21" s="14">
        <v>10</v>
      </c>
      <c r="D21" s="15">
        <v>14.8</v>
      </c>
      <c r="E21" s="15">
        <v>13.6</v>
      </c>
      <c r="F21" s="15">
        <v>10</v>
      </c>
      <c r="G21" s="15">
        <v>9.8000000000000007</v>
      </c>
      <c r="H21" s="15">
        <v>13.4</v>
      </c>
      <c r="I21" s="15">
        <v>13.200000000000001</v>
      </c>
      <c r="J21" s="15">
        <v>12.200000000000001</v>
      </c>
      <c r="K21" s="15">
        <v>10.4</v>
      </c>
      <c r="L21" s="16">
        <v>10.6</v>
      </c>
      <c r="M21" s="16">
        <v>21.2</v>
      </c>
      <c r="N21" s="16">
        <v>14.8</v>
      </c>
      <c r="O21" s="16">
        <v>13.4</v>
      </c>
      <c r="P21" s="16">
        <v>11.200000000000001</v>
      </c>
      <c r="Q21" s="16">
        <v>11.6</v>
      </c>
      <c r="R21" s="16">
        <v>15</v>
      </c>
      <c r="S21" s="16">
        <v>9</v>
      </c>
      <c r="T21" s="16">
        <v>10.8</v>
      </c>
      <c r="U21" s="16">
        <v>12.8</v>
      </c>
      <c r="V21" s="16">
        <v>12</v>
      </c>
      <c r="W21" s="16">
        <v>9.8000000000000007</v>
      </c>
      <c r="X21" s="16">
        <v>10</v>
      </c>
      <c r="Y21" s="16">
        <v>10.200000000000001</v>
      </c>
      <c r="Z21" s="55">
        <v>10.200000000000001</v>
      </c>
      <c r="AA21" s="65">
        <v>290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96.8</v>
      </c>
      <c r="D23" s="15">
        <v>103.4</v>
      </c>
      <c r="E23" s="15">
        <v>101.2</v>
      </c>
      <c r="F23" s="15">
        <v>96.8</v>
      </c>
      <c r="G23" s="15">
        <v>94.600000000000009</v>
      </c>
      <c r="H23" s="15">
        <v>96.8</v>
      </c>
      <c r="I23" s="15">
        <v>94.600000000000009</v>
      </c>
      <c r="J23" s="15">
        <v>92.4</v>
      </c>
      <c r="K23" s="15">
        <v>85.8</v>
      </c>
      <c r="L23" s="16">
        <v>83.600000000000009</v>
      </c>
      <c r="M23" s="16">
        <v>99</v>
      </c>
      <c r="N23" s="16">
        <v>90.2</v>
      </c>
      <c r="O23" s="16">
        <v>92.4</v>
      </c>
      <c r="P23" s="16">
        <v>88</v>
      </c>
      <c r="Q23" s="16">
        <v>85.8</v>
      </c>
      <c r="R23" s="16">
        <v>92.4</v>
      </c>
      <c r="S23" s="16">
        <v>83.600000000000009</v>
      </c>
      <c r="T23" s="16">
        <v>92.4</v>
      </c>
      <c r="U23" s="16">
        <v>96.8</v>
      </c>
      <c r="V23" s="16">
        <v>96.8</v>
      </c>
      <c r="W23" s="16">
        <v>94.600000000000009</v>
      </c>
      <c r="X23" s="16">
        <v>96.8</v>
      </c>
      <c r="Y23" s="16">
        <v>101.2</v>
      </c>
      <c r="Z23" s="55">
        <v>101.2</v>
      </c>
      <c r="AA23" s="65">
        <v>2257.1999999999998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178.20000000000002</v>
      </c>
      <c r="D25" s="15">
        <v>184.8</v>
      </c>
      <c r="E25" s="15">
        <v>184.8</v>
      </c>
      <c r="F25" s="15">
        <v>180.4</v>
      </c>
      <c r="G25" s="15">
        <v>178.20000000000002</v>
      </c>
      <c r="H25" s="15">
        <v>176</v>
      </c>
      <c r="I25" s="15">
        <v>169.4</v>
      </c>
      <c r="J25" s="15">
        <v>167.20000000000002</v>
      </c>
      <c r="K25" s="15">
        <v>156.20000000000002</v>
      </c>
      <c r="L25" s="16">
        <v>162.80000000000001</v>
      </c>
      <c r="M25" s="16">
        <v>167.20000000000002</v>
      </c>
      <c r="N25" s="16">
        <v>169.4</v>
      </c>
      <c r="O25" s="16">
        <v>171.6</v>
      </c>
      <c r="P25" s="16">
        <v>173.8</v>
      </c>
      <c r="Q25" s="16">
        <v>162.80000000000001</v>
      </c>
      <c r="R25" s="16">
        <v>160.6</v>
      </c>
      <c r="S25" s="16">
        <v>160.6</v>
      </c>
      <c r="T25" s="16">
        <v>167.20000000000002</v>
      </c>
      <c r="U25" s="16">
        <v>169.4</v>
      </c>
      <c r="V25" s="16">
        <v>173.8</v>
      </c>
      <c r="W25" s="16">
        <v>178.20000000000002</v>
      </c>
      <c r="X25" s="16">
        <v>180.4</v>
      </c>
      <c r="Y25" s="16">
        <v>189.20000000000002</v>
      </c>
      <c r="Z25" s="55">
        <v>189.20000000000002</v>
      </c>
      <c r="AA25" s="65">
        <v>4151.4000000000005</v>
      </c>
    </row>
    <row r="26" spans="1:27" s="63" customFormat="1" ht="16.5" thickBot="1" x14ac:dyDescent="0.3">
      <c r="A26" s="58"/>
      <c r="B26" s="59" t="s">
        <v>2</v>
      </c>
      <c r="C26" s="60">
        <f>SUM(C8:C25)</f>
        <v>678.4</v>
      </c>
      <c r="D26" s="60">
        <f>SUM(D8:D25)</f>
        <v>709.40000000000009</v>
      </c>
      <c r="E26" s="60">
        <f>SUM(E8:E25)</f>
        <v>704.03200000000015</v>
      </c>
      <c r="F26" s="60">
        <f>SUM(F8:F25)</f>
        <v>681.6</v>
      </c>
      <c r="G26" s="60">
        <f>SUM(G8:G25)</f>
        <v>667.40000000000009</v>
      </c>
      <c r="H26" s="60">
        <f>SUM(H8:H25)</f>
        <v>672.8</v>
      </c>
      <c r="I26" s="60">
        <f>SUM(I8:I25)</f>
        <v>647.03200000000004</v>
      </c>
      <c r="J26" s="60">
        <f>SUM(J8:J25)</f>
        <v>631.6</v>
      </c>
      <c r="K26" s="60">
        <f>SUM(K8:K25)</f>
        <v>591</v>
      </c>
      <c r="L26" s="60">
        <f>SUM(L8:L25)</f>
        <v>602.40000000000009</v>
      </c>
      <c r="M26" s="60">
        <f>SUM(M8:M25)</f>
        <v>659.19999999999993</v>
      </c>
      <c r="N26" s="60">
        <f>SUM(N8:N25)</f>
        <v>638.4</v>
      </c>
      <c r="O26" s="60">
        <f>SUM(O8:O25)</f>
        <v>653.6</v>
      </c>
      <c r="P26" s="60">
        <f>SUM(P8:P25)</f>
        <v>644.79999999999995</v>
      </c>
      <c r="Q26" s="60">
        <f>SUM(Q8:Q25)</f>
        <v>612</v>
      </c>
      <c r="R26" s="60">
        <f>SUM(R8:R25)</f>
        <v>618.6</v>
      </c>
      <c r="S26" s="60">
        <f>SUM(S8:S25)</f>
        <v>596</v>
      </c>
      <c r="T26" s="60">
        <f>SUM(T8:T25)</f>
        <v>633.20000000000016</v>
      </c>
      <c r="U26" s="60">
        <f>SUM(U8:U25)</f>
        <v>650</v>
      </c>
      <c r="V26" s="60">
        <f>SUM(V8:V25)</f>
        <v>662.80000000000007</v>
      </c>
      <c r="W26" s="60">
        <f>SUM(W8:W25)</f>
        <v>665.2</v>
      </c>
      <c r="X26" s="60">
        <f>SUM(X8:X25)</f>
        <v>682</v>
      </c>
      <c r="Y26" s="60">
        <f>SUM(Y8:Y25)</f>
        <v>716.2</v>
      </c>
      <c r="Z26" s="61">
        <f>SUM(Z8:Z25)</f>
        <v>713.80000000000007</v>
      </c>
      <c r="AA26" s="62">
        <f>SUM(AA8:AA25)</f>
        <v>15731.464</v>
      </c>
    </row>
    <row r="81" spans="2:9" ht="17.25" hidden="1" customHeight="1" x14ac:dyDescent="0.2">
      <c r="B81" s="5" t="s">
        <v>31</v>
      </c>
      <c r="C81" s="4"/>
      <c r="D81" s="9">
        <v>1</v>
      </c>
      <c r="E81" s="10">
        <v>0</v>
      </c>
      <c r="F81" s="10">
        <v>0</v>
      </c>
      <c r="G81" s="10">
        <v>1</v>
      </c>
      <c r="H81" s="10">
        <v>1</v>
      </c>
      <c r="I8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Ферапонтово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Ферапонтово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55</v>
      </c>
      <c r="E6" s="57" t="s">
        <v>56</v>
      </c>
      <c r="F6" s="35" t="s">
        <v>57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2024-12-19T12:09:18Z</dcterms:modified>
</cp:coreProperties>
</file>